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7330E051-B270-40EA-942A-3FC2FBE860EB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20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" l="1"/>
  <c r="E18" i="3"/>
  <c r="E17" i="3" s="1"/>
  <c r="E16" i="3"/>
  <c r="D22" i="3"/>
  <c r="D21" i="3"/>
  <c r="D17" i="3"/>
  <c r="D14" i="3"/>
  <c r="D20" i="3" l="1"/>
  <c r="C15" i="3"/>
  <c r="E15" i="3" s="1"/>
  <c r="E14" i="3" s="1"/>
  <c r="C22" i="3" l="1"/>
  <c r="E22" i="3" s="1"/>
  <c r="C17" i="3" l="1"/>
  <c r="C14" i="3" l="1"/>
  <c r="C21" i="3"/>
  <c r="C20" i="3" l="1"/>
  <c r="E21" i="3"/>
  <c r="E20" i="3" s="1"/>
</calcChain>
</file>

<file path=xl/sharedStrings.xml><?xml version="1.0" encoding="utf-8"?>
<sst xmlns="http://schemas.openxmlformats.org/spreadsheetml/2006/main" count="20" uniqueCount="16">
  <si>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</si>
  <si>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</si>
  <si>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</si>
  <si>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</si>
  <si>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</si>
  <si>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</si>
  <si>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</si>
  <si>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</si>
  <si>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Изменения</t>
  </si>
  <si>
    <t>Приложение № 15</t>
  </si>
  <si>
    <t>Утверждено Решением ПГС от 19.12.2018 №28/20-421</t>
  </si>
  <si>
    <t xml:space="preserve"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бюджетных кредитов из бюджета Республики Карелия </t>
  </si>
  <si>
    <t xml:space="preserve">Программа муниципальных внутренних заимствований Петрозаводского городского округа на 2019 год </t>
  </si>
  <si>
    <t>Сумма</t>
  </si>
  <si>
    <t>Приложение № 13</t>
  </si>
  <si>
    <t>от 5 июня 2019 г. № 28/24-473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</si>
</sst>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165" fontId="5" fillId="0" borderId="16" xfId="1" applyNumberFormat="1" applyFont="1" applyFill="1" applyBorder="1" applyAlignment="1" applyProtection="1">
      <alignment horizontal="center" vertical="center"/>
    </xf>
    <xf numFmtId="164" fontId="5" fillId="0" borderId="16" xfId="1" applyNumberFormat="1" applyFont="1" applyFill="1" applyBorder="1" applyAlignment="1" applyProtection="1">
      <alignment horizontal="center" vertical="center"/>
    </xf>
    <xf numFmtId="164" fontId="7" fillId="0" borderId="16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7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49" fontId="7" fillId="0" borderId="14" xfId="2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/>
    <xf numFmtId="164" fontId="10" fillId="0" borderId="16" xfId="1" applyNumberFormat="1" applyFont="1" applyFill="1" applyBorder="1" applyAlignment="1" applyProtection="1">
      <alignment horizontal="center" vertical="center"/>
    </xf>
    <xf numFmtId="164" fontId="10" fillId="0" borderId="19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5" xfId="2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9" fillId="0" borderId="0" xfId="1" applyNumberFormat="1" applyFont="1" applyFill="1" applyBorder="1" applyAlignment="1" applyProtection="1">
      <alignment horizontal="justify" wrapText="1"/>
    </xf>
    <xf numFmtId="49" fontId="7" fillId="0" borderId="6" xfId="2" applyNumberFormat="1" applyFont="1" applyFill="1" applyBorder="1" applyAlignment="1" applyProtection="1">
      <alignment horizontal="left" vertical="center" wrapText="1"/>
    </xf>
    <xf numFmtId="49" fontId="7" fillId="0" borderId="7" xfId="2" applyNumberFormat="1" applyFont="1" applyFill="1" applyBorder="1" applyAlignment="1" applyProtection="1">
      <alignment horizontal="left" vertical="center" wrapText="1"/>
    </xf>
    <xf numFmtId="49" fontId="7" fillId="0" borderId="12" xfId="2" applyNumberFormat="1" applyFont="1" applyFill="1" applyBorder="1" applyAlignment="1" applyProtection="1">
      <alignment horizontal="left" vertical="center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8" xfId="2" applyNumberFormat="1" applyFont="1" applyFill="1" applyBorder="1" applyAlignment="1" applyProtection="1">
      <alignment horizontal="left" vertical="center" wrapText="1"/>
    </xf>
    <xf numFmtId="49" fontId="7" fillId="0" borderId="9" xfId="2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5" fillId="0" borderId="10" xfId="2" applyNumberFormat="1" applyFont="1" applyFill="1" applyBorder="1" applyAlignment="1" applyProtection="1">
      <alignment horizontal="left" vertical="center" wrapText="1"/>
    </xf>
    <xf numFmtId="49" fontId="5" fillId="0" borderId="11" xfId="2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 xr:uid="{00000000-0005-0000-0000-000001000000}"/>
    <cellStyle name="Обычный_tmpC00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view="pageBreakPreview" zoomScale="80" zoomScaleNormal="100" zoomScaleSheetLayoutView="80" workbookViewId="0">
      <selection activeCell="B3" sqref="B3"/>
    </sheetView>
  </sheetViews>
  <sheetFormatPr defaultColWidth="9.28515625" defaultRowHeight="11.25" x14ac:dyDescent="0.25"/>
  <cols>
    <col min="1" max="1" width="95.28515625" style="1" customWidth="1"/>
    <col min="2" max="2" width="18.28515625" style="1" customWidth="1"/>
    <col min="3" max="3" width="23.140625" style="1" hidden="1" customWidth="1"/>
    <col min="4" max="4" width="20.85546875" style="1" hidden="1" customWidth="1"/>
    <col min="5" max="5" width="21.42578125" style="1" customWidth="1"/>
    <col min="6" max="250" width="9.28515625" style="1"/>
    <col min="251" max="251" width="113.5703125" style="1" customWidth="1"/>
    <col min="252" max="252" width="17.7109375" style="1" customWidth="1"/>
    <col min="253" max="253" width="42.42578125" style="1" customWidth="1"/>
    <col min="254" max="506" width="9.28515625" style="1"/>
    <col min="507" max="507" width="113.5703125" style="1" customWidth="1"/>
    <col min="508" max="508" width="17.7109375" style="1" customWidth="1"/>
    <col min="509" max="509" width="42.42578125" style="1" customWidth="1"/>
    <col min="510" max="762" width="9.28515625" style="1"/>
    <col min="763" max="763" width="113.5703125" style="1" customWidth="1"/>
    <col min="764" max="764" width="17.7109375" style="1" customWidth="1"/>
    <col min="765" max="765" width="42.42578125" style="1" customWidth="1"/>
    <col min="766" max="1018" width="9.28515625" style="1"/>
    <col min="1019" max="1019" width="113.5703125" style="1" customWidth="1"/>
    <col min="1020" max="1020" width="17.7109375" style="1" customWidth="1"/>
    <col min="1021" max="1021" width="42.42578125" style="1" customWidth="1"/>
    <col min="1022" max="1274" width="9.28515625" style="1"/>
    <col min="1275" max="1275" width="113.5703125" style="1" customWidth="1"/>
    <col min="1276" max="1276" width="17.7109375" style="1" customWidth="1"/>
    <col min="1277" max="1277" width="42.42578125" style="1" customWidth="1"/>
    <col min="1278" max="1530" width="9.28515625" style="1"/>
    <col min="1531" max="1531" width="113.5703125" style="1" customWidth="1"/>
    <col min="1532" max="1532" width="17.7109375" style="1" customWidth="1"/>
    <col min="1533" max="1533" width="42.42578125" style="1" customWidth="1"/>
    <col min="1534" max="1786" width="9.28515625" style="1"/>
    <col min="1787" max="1787" width="113.5703125" style="1" customWidth="1"/>
    <col min="1788" max="1788" width="17.7109375" style="1" customWidth="1"/>
    <col min="1789" max="1789" width="42.42578125" style="1" customWidth="1"/>
    <col min="1790" max="2042" width="9.28515625" style="1"/>
    <col min="2043" max="2043" width="113.5703125" style="1" customWidth="1"/>
    <col min="2044" max="2044" width="17.7109375" style="1" customWidth="1"/>
    <col min="2045" max="2045" width="42.42578125" style="1" customWidth="1"/>
    <col min="2046" max="2298" width="9.28515625" style="1"/>
    <col min="2299" max="2299" width="113.5703125" style="1" customWidth="1"/>
    <col min="2300" max="2300" width="17.7109375" style="1" customWidth="1"/>
    <col min="2301" max="2301" width="42.42578125" style="1" customWidth="1"/>
    <col min="2302" max="2554" width="9.28515625" style="1"/>
    <col min="2555" max="2555" width="113.5703125" style="1" customWidth="1"/>
    <col min="2556" max="2556" width="17.7109375" style="1" customWidth="1"/>
    <col min="2557" max="2557" width="42.42578125" style="1" customWidth="1"/>
    <col min="2558" max="2810" width="9.28515625" style="1"/>
    <col min="2811" max="2811" width="113.5703125" style="1" customWidth="1"/>
    <col min="2812" max="2812" width="17.7109375" style="1" customWidth="1"/>
    <col min="2813" max="2813" width="42.42578125" style="1" customWidth="1"/>
    <col min="2814" max="3066" width="9.28515625" style="1"/>
    <col min="3067" max="3067" width="113.5703125" style="1" customWidth="1"/>
    <col min="3068" max="3068" width="17.7109375" style="1" customWidth="1"/>
    <col min="3069" max="3069" width="42.42578125" style="1" customWidth="1"/>
    <col min="3070" max="3322" width="9.28515625" style="1"/>
    <col min="3323" max="3323" width="113.5703125" style="1" customWidth="1"/>
    <col min="3324" max="3324" width="17.7109375" style="1" customWidth="1"/>
    <col min="3325" max="3325" width="42.42578125" style="1" customWidth="1"/>
    <col min="3326" max="3578" width="9.28515625" style="1"/>
    <col min="3579" max="3579" width="113.5703125" style="1" customWidth="1"/>
    <col min="3580" max="3580" width="17.7109375" style="1" customWidth="1"/>
    <col min="3581" max="3581" width="42.42578125" style="1" customWidth="1"/>
    <col min="3582" max="3834" width="9.28515625" style="1"/>
    <col min="3835" max="3835" width="113.5703125" style="1" customWidth="1"/>
    <col min="3836" max="3836" width="17.7109375" style="1" customWidth="1"/>
    <col min="3837" max="3837" width="42.42578125" style="1" customWidth="1"/>
    <col min="3838" max="4090" width="9.28515625" style="1"/>
    <col min="4091" max="4091" width="113.5703125" style="1" customWidth="1"/>
    <col min="4092" max="4092" width="17.7109375" style="1" customWidth="1"/>
    <col min="4093" max="4093" width="42.42578125" style="1" customWidth="1"/>
    <col min="4094" max="4346" width="9.28515625" style="1"/>
    <col min="4347" max="4347" width="113.5703125" style="1" customWidth="1"/>
    <col min="4348" max="4348" width="17.7109375" style="1" customWidth="1"/>
    <col min="4349" max="4349" width="42.42578125" style="1" customWidth="1"/>
    <col min="4350" max="4602" width="9.28515625" style="1"/>
    <col min="4603" max="4603" width="113.5703125" style="1" customWidth="1"/>
    <col min="4604" max="4604" width="17.7109375" style="1" customWidth="1"/>
    <col min="4605" max="4605" width="42.42578125" style="1" customWidth="1"/>
    <col min="4606" max="4858" width="9.28515625" style="1"/>
    <col min="4859" max="4859" width="113.5703125" style="1" customWidth="1"/>
    <col min="4860" max="4860" width="17.7109375" style="1" customWidth="1"/>
    <col min="4861" max="4861" width="42.42578125" style="1" customWidth="1"/>
    <col min="4862" max="5114" width="9.28515625" style="1"/>
    <col min="5115" max="5115" width="113.5703125" style="1" customWidth="1"/>
    <col min="5116" max="5116" width="17.7109375" style="1" customWidth="1"/>
    <col min="5117" max="5117" width="42.42578125" style="1" customWidth="1"/>
    <col min="5118" max="5370" width="9.28515625" style="1"/>
    <col min="5371" max="5371" width="113.5703125" style="1" customWidth="1"/>
    <col min="5372" max="5372" width="17.7109375" style="1" customWidth="1"/>
    <col min="5373" max="5373" width="42.42578125" style="1" customWidth="1"/>
    <col min="5374" max="5626" width="9.28515625" style="1"/>
    <col min="5627" max="5627" width="113.5703125" style="1" customWidth="1"/>
    <col min="5628" max="5628" width="17.7109375" style="1" customWidth="1"/>
    <col min="5629" max="5629" width="42.42578125" style="1" customWidth="1"/>
    <col min="5630" max="5882" width="9.28515625" style="1"/>
    <col min="5883" max="5883" width="113.5703125" style="1" customWidth="1"/>
    <col min="5884" max="5884" width="17.7109375" style="1" customWidth="1"/>
    <col min="5885" max="5885" width="42.42578125" style="1" customWidth="1"/>
    <col min="5886" max="6138" width="9.28515625" style="1"/>
    <col min="6139" max="6139" width="113.5703125" style="1" customWidth="1"/>
    <col min="6140" max="6140" width="17.7109375" style="1" customWidth="1"/>
    <col min="6141" max="6141" width="42.42578125" style="1" customWidth="1"/>
    <col min="6142" max="6394" width="9.28515625" style="1"/>
    <col min="6395" max="6395" width="113.5703125" style="1" customWidth="1"/>
    <col min="6396" max="6396" width="17.7109375" style="1" customWidth="1"/>
    <col min="6397" max="6397" width="42.42578125" style="1" customWidth="1"/>
    <col min="6398" max="6650" width="9.28515625" style="1"/>
    <col min="6651" max="6651" width="113.5703125" style="1" customWidth="1"/>
    <col min="6652" max="6652" width="17.7109375" style="1" customWidth="1"/>
    <col min="6653" max="6653" width="42.42578125" style="1" customWidth="1"/>
    <col min="6654" max="6906" width="9.28515625" style="1"/>
    <col min="6907" max="6907" width="113.5703125" style="1" customWidth="1"/>
    <col min="6908" max="6908" width="17.7109375" style="1" customWidth="1"/>
    <col min="6909" max="6909" width="42.42578125" style="1" customWidth="1"/>
    <col min="6910" max="7162" width="9.28515625" style="1"/>
    <col min="7163" max="7163" width="113.5703125" style="1" customWidth="1"/>
    <col min="7164" max="7164" width="17.7109375" style="1" customWidth="1"/>
    <col min="7165" max="7165" width="42.42578125" style="1" customWidth="1"/>
    <col min="7166" max="7418" width="9.28515625" style="1"/>
    <col min="7419" max="7419" width="113.5703125" style="1" customWidth="1"/>
    <col min="7420" max="7420" width="17.7109375" style="1" customWidth="1"/>
    <col min="7421" max="7421" width="42.42578125" style="1" customWidth="1"/>
    <col min="7422" max="7674" width="9.28515625" style="1"/>
    <col min="7675" max="7675" width="113.5703125" style="1" customWidth="1"/>
    <col min="7676" max="7676" width="17.7109375" style="1" customWidth="1"/>
    <col min="7677" max="7677" width="42.42578125" style="1" customWidth="1"/>
    <col min="7678" max="7930" width="9.28515625" style="1"/>
    <col min="7931" max="7931" width="113.5703125" style="1" customWidth="1"/>
    <col min="7932" max="7932" width="17.7109375" style="1" customWidth="1"/>
    <col min="7933" max="7933" width="42.42578125" style="1" customWidth="1"/>
    <col min="7934" max="8186" width="9.28515625" style="1"/>
    <col min="8187" max="8187" width="113.5703125" style="1" customWidth="1"/>
    <col min="8188" max="8188" width="17.7109375" style="1" customWidth="1"/>
    <col min="8189" max="8189" width="42.42578125" style="1" customWidth="1"/>
    <col min="8190" max="8442" width="9.28515625" style="1"/>
    <col min="8443" max="8443" width="113.5703125" style="1" customWidth="1"/>
    <col min="8444" max="8444" width="17.7109375" style="1" customWidth="1"/>
    <col min="8445" max="8445" width="42.42578125" style="1" customWidth="1"/>
    <col min="8446" max="8698" width="9.28515625" style="1"/>
    <col min="8699" max="8699" width="113.5703125" style="1" customWidth="1"/>
    <col min="8700" max="8700" width="17.7109375" style="1" customWidth="1"/>
    <col min="8701" max="8701" width="42.42578125" style="1" customWidth="1"/>
    <col min="8702" max="8954" width="9.28515625" style="1"/>
    <col min="8955" max="8955" width="113.5703125" style="1" customWidth="1"/>
    <col min="8956" max="8956" width="17.7109375" style="1" customWidth="1"/>
    <col min="8957" max="8957" width="42.42578125" style="1" customWidth="1"/>
    <col min="8958" max="9210" width="9.28515625" style="1"/>
    <col min="9211" max="9211" width="113.5703125" style="1" customWidth="1"/>
    <col min="9212" max="9212" width="17.7109375" style="1" customWidth="1"/>
    <col min="9213" max="9213" width="42.42578125" style="1" customWidth="1"/>
    <col min="9214" max="9466" width="9.28515625" style="1"/>
    <col min="9467" max="9467" width="113.5703125" style="1" customWidth="1"/>
    <col min="9468" max="9468" width="17.7109375" style="1" customWidth="1"/>
    <col min="9469" max="9469" width="42.42578125" style="1" customWidth="1"/>
    <col min="9470" max="9722" width="9.28515625" style="1"/>
    <col min="9723" max="9723" width="113.5703125" style="1" customWidth="1"/>
    <col min="9724" max="9724" width="17.7109375" style="1" customWidth="1"/>
    <col min="9725" max="9725" width="42.42578125" style="1" customWidth="1"/>
    <col min="9726" max="9978" width="9.28515625" style="1"/>
    <col min="9979" max="9979" width="113.5703125" style="1" customWidth="1"/>
    <col min="9980" max="9980" width="17.7109375" style="1" customWidth="1"/>
    <col min="9981" max="9981" width="42.42578125" style="1" customWidth="1"/>
    <col min="9982" max="10234" width="9.28515625" style="1"/>
    <col min="10235" max="10235" width="113.5703125" style="1" customWidth="1"/>
    <col min="10236" max="10236" width="17.7109375" style="1" customWidth="1"/>
    <col min="10237" max="10237" width="42.42578125" style="1" customWidth="1"/>
    <col min="10238" max="10490" width="9.28515625" style="1"/>
    <col min="10491" max="10491" width="113.5703125" style="1" customWidth="1"/>
    <col min="10492" max="10492" width="17.7109375" style="1" customWidth="1"/>
    <col min="10493" max="10493" width="42.42578125" style="1" customWidth="1"/>
    <col min="10494" max="10746" width="9.28515625" style="1"/>
    <col min="10747" max="10747" width="113.5703125" style="1" customWidth="1"/>
    <col min="10748" max="10748" width="17.7109375" style="1" customWidth="1"/>
    <col min="10749" max="10749" width="42.42578125" style="1" customWidth="1"/>
    <col min="10750" max="11002" width="9.28515625" style="1"/>
    <col min="11003" max="11003" width="113.5703125" style="1" customWidth="1"/>
    <col min="11004" max="11004" width="17.7109375" style="1" customWidth="1"/>
    <col min="11005" max="11005" width="42.42578125" style="1" customWidth="1"/>
    <col min="11006" max="11258" width="9.28515625" style="1"/>
    <col min="11259" max="11259" width="113.5703125" style="1" customWidth="1"/>
    <col min="11260" max="11260" width="17.7109375" style="1" customWidth="1"/>
    <col min="11261" max="11261" width="42.42578125" style="1" customWidth="1"/>
    <col min="11262" max="11514" width="9.28515625" style="1"/>
    <col min="11515" max="11515" width="113.5703125" style="1" customWidth="1"/>
    <col min="11516" max="11516" width="17.7109375" style="1" customWidth="1"/>
    <col min="11517" max="11517" width="42.42578125" style="1" customWidth="1"/>
    <col min="11518" max="11770" width="9.28515625" style="1"/>
    <col min="11771" max="11771" width="113.5703125" style="1" customWidth="1"/>
    <col min="11772" max="11772" width="17.7109375" style="1" customWidth="1"/>
    <col min="11773" max="11773" width="42.42578125" style="1" customWidth="1"/>
    <col min="11774" max="12026" width="9.28515625" style="1"/>
    <col min="12027" max="12027" width="113.5703125" style="1" customWidth="1"/>
    <col min="12028" max="12028" width="17.7109375" style="1" customWidth="1"/>
    <col min="12029" max="12029" width="42.42578125" style="1" customWidth="1"/>
    <col min="12030" max="12282" width="9.28515625" style="1"/>
    <col min="12283" max="12283" width="113.5703125" style="1" customWidth="1"/>
    <col min="12284" max="12284" width="17.7109375" style="1" customWidth="1"/>
    <col min="12285" max="12285" width="42.42578125" style="1" customWidth="1"/>
    <col min="12286" max="12538" width="9.28515625" style="1"/>
    <col min="12539" max="12539" width="113.5703125" style="1" customWidth="1"/>
    <col min="12540" max="12540" width="17.7109375" style="1" customWidth="1"/>
    <col min="12541" max="12541" width="42.42578125" style="1" customWidth="1"/>
    <col min="12542" max="12794" width="9.28515625" style="1"/>
    <col min="12795" max="12795" width="113.5703125" style="1" customWidth="1"/>
    <col min="12796" max="12796" width="17.7109375" style="1" customWidth="1"/>
    <col min="12797" max="12797" width="42.42578125" style="1" customWidth="1"/>
    <col min="12798" max="13050" width="9.28515625" style="1"/>
    <col min="13051" max="13051" width="113.5703125" style="1" customWidth="1"/>
    <col min="13052" max="13052" width="17.7109375" style="1" customWidth="1"/>
    <col min="13053" max="13053" width="42.42578125" style="1" customWidth="1"/>
    <col min="13054" max="13306" width="9.28515625" style="1"/>
    <col min="13307" max="13307" width="113.5703125" style="1" customWidth="1"/>
    <col min="13308" max="13308" width="17.7109375" style="1" customWidth="1"/>
    <col min="13309" max="13309" width="42.42578125" style="1" customWidth="1"/>
    <col min="13310" max="13562" width="9.28515625" style="1"/>
    <col min="13563" max="13563" width="113.5703125" style="1" customWidth="1"/>
    <col min="13564" max="13564" width="17.7109375" style="1" customWidth="1"/>
    <col min="13565" max="13565" width="42.42578125" style="1" customWidth="1"/>
    <col min="13566" max="13818" width="9.28515625" style="1"/>
    <col min="13819" max="13819" width="113.5703125" style="1" customWidth="1"/>
    <col min="13820" max="13820" width="17.7109375" style="1" customWidth="1"/>
    <col min="13821" max="13821" width="42.42578125" style="1" customWidth="1"/>
    <col min="13822" max="14074" width="9.28515625" style="1"/>
    <col min="14075" max="14075" width="113.5703125" style="1" customWidth="1"/>
    <col min="14076" max="14076" width="17.7109375" style="1" customWidth="1"/>
    <col min="14077" max="14077" width="42.42578125" style="1" customWidth="1"/>
    <col min="14078" max="14330" width="9.28515625" style="1"/>
    <col min="14331" max="14331" width="113.5703125" style="1" customWidth="1"/>
    <col min="14332" max="14332" width="17.7109375" style="1" customWidth="1"/>
    <col min="14333" max="14333" width="42.42578125" style="1" customWidth="1"/>
    <col min="14334" max="14586" width="9.28515625" style="1"/>
    <col min="14587" max="14587" width="113.5703125" style="1" customWidth="1"/>
    <col min="14588" max="14588" width="17.7109375" style="1" customWidth="1"/>
    <col min="14589" max="14589" width="42.42578125" style="1" customWidth="1"/>
    <col min="14590" max="14842" width="9.28515625" style="1"/>
    <col min="14843" max="14843" width="113.5703125" style="1" customWidth="1"/>
    <col min="14844" max="14844" width="17.7109375" style="1" customWidth="1"/>
    <col min="14845" max="14845" width="42.42578125" style="1" customWidth="1"/>
    <col min="14846" max="15098" width="9.28515625" style="1"/>
    <col min="15099" max="15099" width="113.5703125" style="1" customWidth="1"/>
    <col min="15100" max="15100" width="17.7109375" style="1" customWidth="1"/>
    <col min="15101" max="15101" width="42.42578125" style="1" customWidth="1"/>
    <col min="15102" max="15354" width="9.28515625" style="1"/>
    <col min="15355" max="15355" width="113.5703125" style="1" customWidth="1"/>
    <col min="15356" max="15356" width="17.7109375" style="1" customWidth="1"/>
    <col min="15357" max="15357" width="42.42578125" style="1" customWidth="1"/>
    <col min="15358" max="15610" width="9.28515625" style="1"/>
    <col min="15611" max="15611" width="113.5703125" style="1" customWidth="1"/>
    <col min="15612" max="15612" width="17.7109375" style="1" customWidth="1"/>
    <col min="15613" max="15613" width="42.42578125" style="1" customWidth="1"/>
    <col min="15614" max="15866" width="9.28515625" style="1"/>
    <col min="15867" max="15867" width="113.5703125" style="1" customWidth="1"/>
    <col min="15868" max="15868" width="17.7109375" style="1" customWidth="1"/>
    <col min="15869" max="15869" width="42.42578125" style="1" customWidth="1"/>
    <col min="15870" max="16122" width="9.28515625" style="1"/>
    <col min="16123" max="16123" width="113.5703125" style="1" customWidth="1"/>
    <col min="16124" max="16124" width="17.7109375" style="1" customWidth="1"/>
    <col min="16125" max="16125" width="42.42578125" style="1" customWidth="1"/>
    <col min="16126" max="16384" width="9.28515625" style="1"/>
  </cols>
  <sheetData>
    <row r="1" spans="1:5" ht="26.25" customHeight="1" x14ac:dyDescent="0.25">
      <c r="A1" s="18"/>
      <c r="B1" s="20" t="s">
        <v>14</v>
      </c>
      <c r="C1" s="18"/>
      <c r="D1" s="18"/>
      <c r="E1" s="18"/>
    </row>
    <row r="2" spans="1:5" s="2" customFormat="1" ht="27" customHeight="1" x14ac:dyDescent="0.25">
      <c r="A2" s="5"/>
      <c r="B2" s="20" t="s">
        <v>5</v>
      </c>
      <c r="C2" s="5"/>
      <c r="D2" s="5"/>
      <c r="E2" s="5"/>
    </row>
    <row r="3" spans="1:5" s="5" customFormat="1" ht="24.75" customHeight="1" x14ac:dyDescent="0.25">
      <c r="B3" s="20" t="s">
        <v>15</v>
      </c>
    </row>
    <row r="4" spans="1:5" s="5" customFormat="1" ht="28.5" customHeight="1" x14ac:dyDescent="0.25">
      <c r="B4" s="7"/>
    </row>
    <row r="5" spans="1:5" s="5" customFormat="1" ht="25.5" customHeight="1" x14ac:dyDescent="0.25">
      <c r="B5" s="20" t="s">
        <v>9</v>
      </c>
    </row>
    <row r="6" spans="1:5" s="5" customFormat="1" ht="25.5" customHeight="1" x14ac:dyDescent="0.25">
      <c r="B6" s="20"/>
    </row>
    <row r="7" spans="1:5" s="5" customFormat="1" ht="24.75" customHeight="1" x14ac:dyDescent="0.25">
      <c r="B7" s="7"/>
    </row>
    <row r="8" spans="1:5" s="2" customFormat="1" ht="53.25" customHeight="1" x14ac:dyDescent="0.3">
      <c r="A8" s="31" t="s">
        <v>12</v>
      </c>
      <c r="B8" s="31"/>
      <c r="C8" s="31"/>
      <c r="D8" s="31"/>
      <c r="E8" s="31"/>
    </row>
    <row r="9" spans="1:5" s="2" customFormat="1" ht="21" customHeight="1" x14ac:dyDescent="0.35">
      <c r="A9" s="24"/>
      <c r="B9" s="24"/>
      <c r="C9" s="24"/>
    </row>
    <row r="10" spans="1:5" s="2" customFormat="1" ht="17.25" customHeight="1" x14ac:dyDescent="0.25">
      <c r="A10" s="3"/>
      <c r="B10" s="3"/>
    </row>
    <row r="11" spans="1:5" s="2" customFormat="1" ht="19.5" thickBot="1" x14ac:dyDescent="0.3">
      <c r="A11" s="4"/>
      <c r="B11" s="4"/>
      <c r="C11" s="23"/>
      <c r="E11" s="6" t="s">
        <v>0</v>
      </c>
    </row>
    <row r="12" spans="1:5" ht="121.5" customHeight="1" thickBot="1" x14ac:dyDescent="0.3">
      <c r="A12" s="29" t="s">
        <v>1</v>
      </c>
      <c r="B12" s="30"/>
      <c r="C12" s="10" t="s">
        <v>10</v>
      </c>
      <c r="D12" s="10" t="s">
        <v>8</v>
      </c>
      <c r="E12" s="10" t="s">
        <v>13</v>
      </c>
    </row>
    <row r="13" spans="1:5" ht="19.5" thickBot="1" x14ac:dyDescent="0.3">
      <c r="A13" s="25">
        <v>1</v>
      </c>
      <c r="B13" s="26"/>
      <c r="C13" s="15">
        <v>2</v>
      </c>
      <c r="D13" s="15">
        <v>3</v>
      </c>
      <c r="E13" s="15">
        <v>2</v>
      </c>
    </row>
    <row r="14" spans="1:5" ht="75" customHeight="1" x14ac:dyDescent="0.25">
      <c r="A14" s="27" t="s">
        <v>7</v>
      </c>
      <c r="B14" s="28"/>
      <c r="C14" s="12">
        <f t="shared" ref="C14" si="0">C15-C16</f>
        <v>0</v>
      </c>
      <c r="D14" s="11">
        <f t="shared" ref="D14:E14" si="1">D15-D16</f>
        <v>0</v>
      </c>
      <c r="E14" s="12">
        <f t="shared" si="1"/>
        <v>0</v>
      </c>
    </row>
    <row r="15" spans="1:5" ht="39.75" customHeight="1" x14ac:dyDescent="0.25">
      <c r="A15" s="33" t="s">
        <v>2</v>
      </c>
      <c r="B15" s="34"/>
      <c r="C15" s="21">
        <f>667907</f>
        <v>667907</v>
      </c>
      <c r="D15" s="13">
        <v>50000</v>
      </c>
      <c r="E15" s="21">
        <f>C15+D15</f>
        <v>717907</v>
      </c>
    </row>
    <row r="16" spans="1:5" ht="39.75" customHeight="1" x14ac:dyDescent="0.25">
      <c r="A16" s="37" t="s">
        <v>3</v>
      </c>
      <c r="B16" s="38"/>
      <c r="C16" s="21">
        <v>667907</v>
      </c>
      <c r="D16" s="13">
        <v>50000</v>
      </c>
      <c r="E16" s="21">
        <f>C16+D16</f>
        <v>717907</v>
      </c>
    </row>
    <row r="17" spans="1:5" ht="56.45" customHeight="1" x14ac:dyDescent="0.25">
      <c r="A17" s="39" t="s">
        <v>6</v>
      </c>
      <c r="B17" s="40"/>
      <c r="C17" s="16">
        <f t="shared" ref="C17" si="2">C18-C19</f>
        <v>0</v>
      </c>
      <c r="D17" s="16">
        <f t="shared" ref="D17:E17" si="3">D18-D19</f>
        <v>0</v>
      </c>
      <c r="E17" s="16">
        <f t="shared" si="3"/>
        <v>0</v>
      </c>
    </row>
    <row r="18" spans="1:5" ht="39.75" customHeight="1" x14ac:dyDescent="0.25">
      <c r="A18" s="33" t="s">
        <v>2</v>
      </c>
      <c r="B18" s="34"/>
      <c r="C18" s="21">
        <v>1167907</v>
      </c>
      <c r="D18" s="13"/>
      <c r="E18" s="21">
        <f t="shared" ref="E18:E19" si="4">C18+D18</f>
        <v>1167907</v>
      </c>
    </row>
    <row r="19" spans="1:5" ht="39.75" customHeight="1" x14ac:dyDescent="0.25">
      <c r="A19" s="37" t="s">
        <v>3</v>
      </c>
      <c r="B19" s="38"/>
      <c r="C19" s="22">
        <v>1167907</v>
      </c>
      <c r="D19" s="17"/>
      <c r="E19" s="22">
        <f t="shared" si="4"/>
        <v>1167907</v>
      </c>
    </row>
    <row r="20" spans="1:5" ht="43.5" customHeight="1" x14ac:dyDescent="0.25">
      <c r="A20" s="41" t="s">
        <v>4</v>
      </c>
      <c r="B20" s="42"/>
      <c r="C20" s="12">
        <f t="shared" ref="C20" si="5">C21-C22</f>
        <v>0</v>
      </c>
      <c r="D20" s="13">
        <f t="shared" ref="D20:E20" si="6">D21-D22</f>
        <v>0</v>
      </c>
      <c r="E20" s="12">
        <f t="shared" si="6"/>
        <v>0</v>
      </c>
    </row>
    <row r="21" spans="1:5" ht="39.75" customHeight="1" x14ac:dyDescent="0.25">
      <c r="A21" s="33" t="s">
        <v>2</v>
      </c>
      <c r="B21" s="34"/>
      <c r="C21" s="13">
        <f t="shared" ref="C21" si="7">C15+C18</f>
        <v>1835814</v>
      </c>
      <c r="D21" s="13">
        <f t="shared" ref="D21" si="8">D15+D18</f>
        <v>50000</v>
      </c>
      <c r="E21" s="13">
        <f t="shared" ref="E21:E22" si="9">C21+D21</f>
        <v>1885814</v>
      </c>
    </row>
    <row r="22" spans="1:5" ht="39.75" customHeight="1" thickBot="1" x14ac:dyDescent="0.3">
      <c r="A22" s="35" t="s">
        <v>3</v>
      </c>
      <c r="B22" s="36"/>
      <c r="C22" s="14">
        <f t="shared" ref="C22" si="10">C16+C19</f>
        <v>1835814</v>
      </c>
      <c r="D22" s="14">
        <f t="shared" ref="D22" si="11">D16+D19</f>
        <v>50000</v>
      </c>
      <c r="E22" s="14">
        <f t="shared" si="9"/>
        <v>1885814</v>
      </c>
    </row>
    <row r="23" spans="1:5" ht="21" customHeight="1" x14ac:dyDescent="0.25">
      <c r="A23" s="19"/>
      <c r="B23" s="19"/>
      <c r="C23" s="9"/>
      <c r="D23" s="8"/>
      <c r="E23" s="9"/>
    </row>
    <row r="24" spans="1:5" ht="74.25" customHeight="1" x14ac:dyDescent="0.3">
      <c r="A24" s="32" t="s">
        <v>11</v>
      </c>
      <c r="B24" s="32"/>
      <c r="C24" s="32"/>
      <c r="D24" s="32"/>
      <c r="E24" s="32"/>
    </row>
  </sheetData>
  <mergeCells count="14">
    <mergeCell ref="A24:E24"/>
    <mergeCell ref="A21:B21"/>
    <mergeCell ref="A22:B22"/>
    <mergeCell ref="A15:B15"/>
    <mergeCell ref="A16:B16"/>
    <mergeCell ref="A17:B17"/>
    <mergeCell ref="A18:B18"/>
    <mergeCell ref="A19:B19"/>
    <mergeCell ref="A20:B20"/>
    <mergeCell ref="A9:C9"/>
    <mergeCell ref="A13:B13"/>
    <mergeCell ref="A14:B14"/>
    <mergeCell ref="A12:B12"/>
    <mergeCell ref="A8:E8"/>
  </mergeCells>
  <pageMargins left="0.98425196850393704" right="0.47244094488188981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2019-06-05T12:39:57Z</dcterms:modified>
</cp:coreProperties>
</file>